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02ae39890c137c/^N Carlsen Ølklubb/Årsregnskap/Årsregnskap 2023/"/>
    </mc:Choice>
  </mc:AlternateContent>
  <xr:revisionPtr revIDLastSave="1" documentId="11_E2A540865B2C9C651915E19172909FEA0077218B" xr6:coauthVersionLast="47" xr6:coauthVersionMax="47" xr10:uidLastSave="{43560F35-84CC-4DBF-A2B1-5748FCBAF22C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G36" i="1" l="1"/>
  <c r="G32" i="1"/>
  <c r="G11" i="1"/>
  <c r="G35" i="1" s="1"/>
  <c r="G37" i="1" s="1"/>
  <c r="G42" i="1" s="1"/>
  <c r="G43" i="1" s="1"/>
</calcChain>
</file>

<file path=xl/sharedStrings.xml><?xml version="1.0" encoding="utf-8"?>
<sst xmlns="http://schemas.openxmlformats.org/spreadsheetml/2006/main" count="72" uniqueCount="38">
  <si>
    <t>INNTEKTER:</t>
  </si>
  <si>
    <t>KR:</t>
  </si>
  <si>
    <t>Pizzaspleis:</t>
  </si>
  <si>
    <t>Loddsalg:</t>
  </si>
  <si>
    <t>Egenandel Julemøte Sjømann:</t>
  </si>
  <si>
    <t>Egenandel Julefrokost Randers:</t>
  </si>
  <si>
    <t>SUM:</t>
  </si>
  <si>
    <t>UTGIFTER:</t>
  </si>
  <si>
    <t>Pizza på møter:</t>
  </si>
  <si>
    <t>Domeneservice Carlsenbeer.net:</t>
  </si>
  <si>
    <t>Juletallerken Sjømann:</t>
  </si>
  <si>
    <t>Leie av Sjømann:</t>
  </si>
  <si>
    <t>Abonnement Kahoot:</t>
  </si>
  <si>
    <t>Øltest på møter:</t>
  </si>
  <si>
    <t>Buss Hirtshals - Randers T/R 7000 Dkr:</t>
  </si>
  <si>
    <t>Snacks på møter:</t>
  </si>
  <si>
    <t>Superspeed T/R  med buffet:</t>
  </si>
  <si>
    <t>Gebyrer:</t>
  </si>
  <si>
    <t>BALANSE:</t>
  </si>
  <si>
    <t>UNDERSKUDD:</t>
  </si>
  <si>
    <t>BANKSTATUS:</t>
  </si>
  <si>
    <t>Arne Gunnar Heggem</t>
  </si>
  <si>
    <t>Kasserer</t>
  </si>
  <si>
    <t>Ajour</t>
  </si>
  <si>
    <t xml:space="preserve">  ÅRSREGNSKAP FOR CARLSEN ØLKLUBB 2023</t>
  </si>
  <si>
    <t>Medlemskontingent 57 stk:</t>
  </si>
  <si>
    <t>Egenandel Agnes Brygghus:</t>
  </si>
  <si>
    <t>Gavekort til premier årsmøtet:</t>
  </si>
  <si>
    <t>Hdmi-adapter til pc:</t>
  </si>
  <si>
    <t>Medlemsmøte på Agnes Brygghus:</t>
  </si>
  <si>
    <t>Premier til utlodning:</t>
  </si>
  <si>
    <t>Tog Larvik - Drammen T/R Invitasjon Aass Bryggeri:</t>
  </si>
  <si>
    <t>Loddbøker:</t>
  </si>
  <si>
    <t>Gave til danskene:</t>
  </si>
  <si>
    <t>Julefrokost på veskstedet til Per Christian:</t>
  </si>
  <si>
    <t>KONTOBEHOLDNING PR: 31.12.2022:</t>
  </si>
  <si>
    <t>UNDERSKUDD 2023:</t>
  </si>
  <si>
    <t>KONTOBEHOLDNING PR. 31.12.2023: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</si>
</sst>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\.\ yyyy"/>
  </numFmts>
  <fonts count="1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Lucida Handwriting"/>
      <family val="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2" fillId="0" borderId="2" xfId="0" applyFont="1" applyBorder="1"/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4" fontId="5" fillId="0" borderId="2" xfId="0" applyNumberFormat="1" applyFont="1" applyBorder="1"/>
    <xf numFmtId="0" fontId="6" fillId="0" borderId="0" xfId="0" applyFont="1"/>
    <xf numFmtId="4" fontId="7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2" xfId="0" applyFont="1" applyBorder="1"/>
    <xf numFmtId="0" fontId="7" fillId="0" borderId="0" xfId="0" applyFont="1"/>
    <xf numFmtId="4" fontId="5" fillId="0" borderId="1" xfId="0" applyNumberFormat="1" applyFont="1" applyBorder="1"/>
    <xf numFmtId="0" fontId="3" fillId="0" borderId="2" xfId="0" applyFont="1" applyBorder="1" applyAlignment="1">
      <alignment horizontal="right"/>
    </xf>
    <xf numFmtId="4" fontId="3" fillId="0" borderId="2" xfId="0" applyNumberFormat="1" applyFont="1" applyBorder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workbookViewId="0">
      <selection activeCell="A2" sqref="A2"/>
    </sheetView>
  </sheetViews>
  <sheetFormatPr baseColWidth="10" defaultColWidth="9.26953125" defaultRowHeight="14.5" x14ac:dyDescent="0.35"/>
  <cols>
    <col min="1" max="1" width="6.453125" customWidth="1"/>
    <col min="2" max="5" width="9.26953125" customWidth="1"/>
    <col min="6" max="6" width="9.26953125" style="26" customWidth="1"/>
    <col min="7" max="7" width="9.81640625" style="27" bestFit="1" customWidth="1"/>
    <col min="8" max="8" width="10.26953125" customWidth="1"/>
    <col min="9" max="9" width="11.08984375" customWidth="1"/>
    <col min="10" max="10" width="10.81640625" customWidth="1"/>
    <col min="11" max="11" width="9.26953125" style="1" customWidth="1"/>
    <col min="14" max="14" width="9.26953125" style="1"/>
  </cols>
  <sheetData>
    <row r="1" spans="1:16" ht="20.5" thickBot="1" x14ac:dyDescent="0.45">
      <c r="A1" s="34" t="s">
        <v>24</v>
      </c>
      <c r="B1" s="34"/>
      <c r="C1" s="34"/>
      <c r="D1" s="34"/>
      <c r="E1" s="34"/>
      <c r="F1" s="34"/>
      <c r="G1" s="34"/>
      <c r="H1" s="34"/>
      <c r="I1" s="34"/>
      <c r="K1"/>
    </row>
    <row r="2" spans="1:16" x14ac:dyDescent="0.35">
      <c r="A2" s="2"/>
      <c r="B2" s="2"/>
      <c r="C2" s="2"/>
      <c r="D2" s="2"/>
      <c r="E2" s="2"/>
      <c r="F2" s="3"/>
      <c r="G2" s="4"/>
      <c r="H2" s="2"/>
      <c r="I2" s="2"/>
      <c r="K2"/>
    </row>
    <row r="3" spans="1:16" ht="15" thickBot="1" x14ac:dyDescent="0.4">
      <c r="A3" s="2"/>
      <c r="B3" s="5" t="s">
        <v>0</v>
      </c>
      <c r="C3" s="6"/>
      <c r="D3" s="2"/>
      <c r="E3" s="2"/>
      <c r="F3" s="3"/>
      <c r="G3" s="4"/>
      <c r="H3" s="2"/>
      <c r="I3" s="2"/>
      <c r="K3"/>
    </row>
    <row r="4" spans="1:16" x14ac:dyDescent="0.35">
      <c r="A4" s="2"/>
      <c r="B4" s="2"/>
      <c r="C4" s="2"/>
      <c r="D4" s="2"/>
      <c r="E4" s="7"/>
      <c r="F4" s="7"/>
      <c r="G4" s="8"/>
      <c r="H4" s="2"/>
      <c r="I4" s="2"/>
      <c r="K4"/>
      <c r="P4" s="1"/>
    </row>
    <row r="5" spans="1:16" x14ac:dyDescent="0.35">
      <c r="A5" s="2"/>
      <c r="B5" s="2"/>
      <c r="C5" s="2"/>
      <c r="D5" s="2"/>
      <c r="E5" s="7" t="s">
        <v>25</v>
      </c>
      <c r="F5" s="7" t="s">
        <v>1</v>
      </c>
      <c r="G5" s="8">
        <v>14250</v>
      </c>
      <c r="H5" s="2"/>
      <c r="I5" s="2"/>
      <c r="K5"/>
    </row>
    <row r="6" spans="1:16" x14ac:dyDescent="0.35">
      <c r="A6" s="2"/>
      <c r="B6" s="2"/>
      <c r="C6" s="2"/>
      <c r="D6" s="2"/>
      <c r="E6" s="7" t="s">
        <v>2</v>
      </c>
      <c r="F6" s="7" t="s">
        <v>1</v>
      </c>
      <c r="G6" s="8">
        <v>6550</v>
      </c>
      <c r="H6" s="2"/>
      <c r="I6" s="2"/>
      <c r="K6"/>
    </row>
    <row r="7" spans="1:16" x14ac:dyDescent="0.35">
      <c r="A7" s="2"/>
      <c r="B7" s="2"/>
      <c r="C7" s="2"/>
      <c r="D7" s="2"/>
      <c r="E7" s="7" t="s">
        <v>3</v>
      </c>
      <c r="F7" s="7" t="s">
        <v>1</v>
      </c>
      <c r="G7" s="8">
        <v>29205</v>
      </c>
      <c r="H7" s="2"/>
      <c r="I7" s="2"/>
      <c r="K7"/>
    </row>
    <row r="8" spans="1:16" x14ac:dyDescent="0.35">
      <c r="A8" s="2"/>
      <c r="B8" s="2"/>
      <c r="C8" s="2"/>
      <c r="D8" s="2"/>
      <c r="E8" s="7" t="s">
        <v>26</v>
      </c>
      <c r="F8" s="7" t="s">
        <v>1</v>
      </c>
      <c r="G8" s="8">
        <v>8700</v>
      </c>
      <c r="H8" s="2"/>
      <c r="I8" s="2"/>
      <c r="K8"/>
    </row>
    <row r="9" spans="1:16" x14ac:dyDescent="0.35">
      <c r="A9" s="2"/>
      <c r="B9" s="2"/>
      <c r="C9" s="2"/>
      <c r="D9" s="2"/>
      <c r="E9" s="7" t="s">
        <v>4</v>
      </c>
      <c r="F9" s="7" t="s">
        <v>1</v>
      </c>
      <c r="G9" s="8">
        <v>10800</v>
      </c>
      <c r="H9" s="2"/>
      <c r="I9" s="2"/>
      <c r="K9"/>
    </row>
    <row r="10" spans="1:16" ht="15" thickBot="1" x14ac:dyDescent="0.4">
      <c r="A10" s="2"/>
      <c r="B10" s="2"/>
      <c r="C10" s="2"/>
      <c r="D10" s="2"/>
      <c r="E10" s="7" t="s">
        <v>5</v>
      </c>
      <c r="F10" s="7" t="s">
        <v>1</v>
      </c>
      <c r="G10" s="8">
        <v>12908.25</v>
      </c>
      <c r="H10" s="2"/>
      <c r="I10" s="2"/>
      <c r="K10"/>
    </row>
    <row r="11" spans="1:16" ht="15" thickBot="1" x14ac:dyDescent="0.4">
      <c r="A11" s="2"/>
      <c r="B11" s="2"/>
      <c r="C11" s="9"/>
      <c r="D11" s="9"/>
      <c r="E11" s="10" t="s">
        <v>6</v>
      </c>
      <c r="F11" s="10" t="s">
        <v>1</v>
      </c>
      <c r="G11" s="11">
        <f>SUM(G4:G10)</f>
        <v>82413.25</v>
      </c>
      <c r="H11" s="2"/>
      <c r="I11" s="2"/>
      <c r="K11"/>
    </row>
    <row r="12" spans="1:16" x14ac:dyDescent="0.35">
      <c r="A12" s="2"/>
      <c r="B12" s="2"/>
      <c r="C12" s="2"/>
      <c r="D12" s="2"/>
      <c r="E12" s="3"/>
      <c r="F12" s="3"/>
      <c r="G12" s="4"/>
      <c r="H12" s="2"/>
      <c r="I12" s="2"/>
      <c r="K12"/>
    </row>
    <row r="13" spans="1:16" ht="15" thickBot="1" x14ac:dyDescent="0.4">
      <c r="A13" s="2"/>
      <c r="B13" s="12" t="s">
        <v>7</v>
      </c>
      <c r="C13" s="6"/>
      <c r="D13" s="2"/>
      <c r="E13" s="2"/>
      <c r="F13" s="3"/>
      <c r="G13" s="4"/>
      <c r="H13" s="2"/>
      <c r="I13" s="2"/>
      <c r="K13"/>
    </row>
    <row r="14" spans="1:16" x14ac:dyDescent="0.35">
      <c r="A14" s="2"/>
      <c r="B14" s="2"/>
      <c r="C14" s="2"/>
      <c r="D14" s="2"/>
      <c r="E14" s="7" t="s">
        <v>27</v>
      </c>
      <c r="F14" s="7" t="s">
        <v>1</v>
      </c>
      <c r="G14" s="8">
        <v>1000</v>
      </c>
      <c r="H14" s="2"/>
      <c r="I14" s="2"/>
    </row>
    <row r="15" spans="1:16" x14ac:dyDescent="0.35">
      <c r="A15" s="2"/>
      <c r="B15" s="2"/>
      <c r="C15" s="2"/>
      <c r="D15" s="2"/>
      <c r="E15" s="7" t="s">
        <v>28</v>
      </c>
      <c r="F15" s="7" t="s">
        <v>1</v>
      </c>
      <c r="G15" s="8">
        <v>349</v>
      </c>
      <c r="H15" s="2"/>
      <c r="I15" s="2"/>
    </row>
    <row r="16" spans="1:16" x14ac:dyDescent="0.35">
      <c r="A16" s="2"/>
      <c r="B16" s="2"/>
      <c r="C16" s="2"/>
      <c r="D16" s="2"/>
      <c r="E16" s="7" t="s">
        <v>8</v>
      </c>
      <c r="F16" s="7" t="s">
        <v>1</v>
      </c>
      <c r="G16" s="8">
        <v>15190</v>
      </c>
      <c r="H16" s="2"/>
      <c r="I16" s="2"/>
    </row>
    <row r="17" spans="1:14" x14ac:dyDescent="0.35">
      <c r="A17" s="2"/>
      <c r="B17" s="2"/>
      <c r="C17" s="2"/>
      <c r="D17" s="2"/>
      <c r="E17" s="7" t="s">
        <v>9</v>
      </c>
      <c r="F17" s="7" t="s">
        <v>1</v>
      </c>
      <c r="G17" s="8">
        <v>1263.8699999999999</v>
      </c>
      <c r="H17" s="2"/>
      <c r="I17" s="2"/>
    </row>
    <row r="18" spans="1:14" x14ac:dyDescent="0.35">
      <c r="A18" s="2"/>
      <c r="B18" s="2"/>
      <c r="C18" s="2"/>
      <c r="D18" s="2"/>
      <c r="E18" s="7" t="s">
        <v>10</v>
      </c>
      <c r="F18" s="7" t="s">
        <v>1</v>
      </c>
      <c r="G18" s="8">
        <v>18000</v>
      </c>
      <c r="H18" s="2"/>
      <c r="I18" s="2"/>
    </row>
    <row r="19" spans="1:14" x14ac:dyDescent="0.35">
      <c r="A19" s="2"/>
      <c r="B19" s="2"/>
      <c r="C19" s="2"/>
      <c r="D19" s="2"/>
      <c r="E19" s="7" t="s">
        <v>11</v>
      </c>
      <c r="F19" s="7" t="s">
        <v>1</v>
      </c>
      <c r="G19" s="8">
        <v>2000</v>
      </c>
      <c r="H19" s="2"/>
      <c r="I19" s="2"/>
    </row>
    <row r="20" spans="1:14" x14ac:dyDescent="0.35">
      <c r="A20" s="2"/>
      <c r="B20" s="2"/>
      <c r="C20" s="2"/>
      <c r="D20" s="2"/>
      <c r="E20" s="7" t="s">
        <v>29</v>
      </c>
      <c r="F20" s="7" t="s">
        <v>1</v>
      </c>
      <c r="G20" s="8">
        <v>14800</v>
      </c>
      <c r="H20" s="2"/>
      <c r="I20" s="2"/>
    </row>
    <row r="21" spans="1:14" x14ac:dyDescent="0.35">
      <c r="A21" s="2"/>
      <c r="B21" s="2"/>
      <c r="C21" s="2"/>
      <c r="D21" s="2"/>
      <c r="E21" s="7" t="s">
        <v>12</v>
      </c>
      <c r="F21" s="7" t="s">
        <v>1</v>
      </c>
      <c r="G21" s="8">
        <v>2250</v>
      </c>
      <c r="H21" s="2"/>
      <c r="I21" s="2"/>
    </row>
    <row r="22" spans="1:14" x14ac:dyDescent="0.35">
      <c r="A22" s="2"/>
      <c r="B22" s="2"/>
      <c r="C22" s="2"/>
      <c r="D22" s="2"/>
      <c r="E22" s="7" t="s">
        <v>13</v>
      </c>
      <c r="F22" s="7" t="s">
        <v>1</v>
      </c>
      <c r="G22" s="8">
        <v>11336.4</v>
      </c>
      <c r="H22" s="2"/>
      <c r="I22" s="2"/>
    </row>
    <row r="23" spans="1:14" x14ac:dyDescent="0.35">
      <c r="A23" s="2"/>
      <c r="B23" s="2"/>
      <c r="C23" s="2"/>
      <c r="D23" s="2"/>
      <c r="E23" s="7" t="s">
        <v>15</v>
      </c>
      <c r="F23" s="7" t="s">
        <v>1</v>
      </c>
      <c r="G23" s="8">
        <v>1806</v>
      </c>
      <c r="H23" s="2"/>
      <c r="I23" s="2"/>
    </row>
    <row r="24" spans="1:14" x14ac:dyDescent="0.35">
      <c r="A24" s="2"/>
      <c r="B24" s="2"/>
      <c r="C24" s="2"/>
      <c r="D24" s="2"/>
      <c r="E24" s="7" t="s">
        <v>30</v>
      </c>
      <c r="F24" s="7" t="s">
        <v>1</v>
      </c>
      <c r="G24" s="8">
        <v>2250</v>
      </c>
      <c r="H24" s="2"/>
      <c r="I24" s="2"/>
      <c r="N24"/>
    </row>
    <row r="25" spans="1:14" x14ac:dyDescent="0.35">
      <c r="A25" s="2"/>
      <c r="B25" s="2"/>
      <c r="C25" s="2"/>
      <c r="D25" s="2"/>
      <c r="E25" s="7" t="s">
        <v>31</v>
      </c>
      <c r="F25" s="7" t="s">
        <v>1</v>
      </c>
      <c r="G25" s="8">
        <v>2546</v>
      </c>
      <c r="H25" s="2"/>
      <c r="I25" s="2"/>
      <c r="N25"/>
    </row>
    <row r="26" spans="1:14" x14ac:dyDescent="0.35">
      <c r="A26" s="2"/>
      <c r="B26" s="2"/>
      <c r="C26" s="2"/>
      <c r="D26" s="2"/>
      <c r="E26" s="7" t="s">
        <v>32</v>
      </c>
      <c r="F26" s="7" t="s">
        <v>1</v>
      </c>
      <c r="G26" s="8">
        <v>498</v>
      </c>
      <c r="H26" s="2"/>
      <c r="I26" s="2"/>
      <c r="N26"/>
    </row>
    <row r="27" spans="1:14" x14ac:dyDescent="0.35">
      <c r="A27" s="2"/>
      <c r="B27" s="2"/>
      <c r="C27" s="2"/>
      <c r="D27" s="2"/>
      <c r="E27" s="7" t="s">
        <v>33</v>
      </c>
      <c r="F27" s="7" t="s">
        <v>1</v>
      </c>
      <c r="G27" s="8">
        <v>339.8</v>
      </c>
      <c r="H27" s="2"/>
      <c r="I27" s="2"/>
      <c r="N27"/>
    </row>
    <row r="28" spans="1:14" x14ac:dyDescent="0.35">
      <c r="A28" s="2"/>
      <c r="B28" s="2"/>
      <c r="C28" s="2"/>
      <c r="D28" s="2"/>
      <c r="E28" s="7" t="s">
        <v>34</v>
      </c>
      <c r="F28" s="7" t="s">
        <v>1</v>
      </c>
      <c r="G28" s="8">
        <v>5865.75</v>
      </c>
      <c r="H28" s="2"/>
      <c r="I28" s="2"/>
      <c r="N28"/>
    </row>
    <row r="29" spans="1:14" x14ac:dyDescent="0.35">
      <c r="A29" s="2"/>
      <c r="B29" s="2"/>
      <c r="C29" s="2"/>
      <c r="D29" s="2"/>
      <c r="E29" s="7" t="s">
        <v>16</v>
      </c>
      <c r="F29" s="7" t="s">
        <v>1</v>
      </c>
      <c r="G29" s="8">
        <v>7126</v>
      </c>
      <c r="H29" s="2"/>
      <c r="I29" s="2"/>
      <c r="N29"/>
    </row>
    <row r="30" spans="1:14" x14ac:dyDescent="0.35">
      <c r="A30" s="2"/>
      <c r="B30" s="2"/>
      <c r="C30" s="2"/>
      <c r="D30" s="2"/>
      <c r="E30" s="7" t="s">
        <v>14</v>
      </c>
      <c r="F30" s="7" t="s">
        <v>1</v>
      </c>
      <c r="G30" s="8">
        <v>11550</v>
      </c>
      <c r="H30" s="2"/>
      <c r="I30" s="2"/>
      <c r="N30"/>
    </row>
    <row r="31" spans="1:14" ht="15" thickBot="1" x14ac:dyDescent="0.4">
      <c r="A31" s="2"/>
      <c r="B31" s="2"/>
      <c r="C31" s="2"/>
      <c r="D31" s="2"/>
      <c r="E31" s="7" t="s">
        <v>17</v>
      </c>
      <c r="F31" s="7" t="s">
        <v>1</v>
      </c>
      <c r="G31" s="8">
        <v>77</v>
      </c>
      <c r="H31" s="2"/>
      <c r="I31" s="2"/>
      <c r="N31"/>
    </row>
    <row r="32" spans="1:14" ht="15" thickBot="1" x14ac:dyDescent="0.4">
      <c r="A32" s="2"/>
      <c r="B32" s="9"/>
      <c r="C32" s="9"/>
      <c r="D32" s="9"/>
      <c r="E32" s="13" t="s">
        <v>6</v>
      </c>
      <c r="F32" s="13" t="s">
        <v>1</v>
      </c>
      <c r="G32" s="14">
        <f>SUM(G14:G31)</f>
        <v>98247.819999999992</v>
      </c>
      <c r="H32" s="15"/>
      <c r="I32" s="8"/>
      <c r="J32" s="16"/>
      <c r="K32" s="16"/>
      <c r="N32"/>
    </row>
    <row r="33" spans="1:14" x14ac:dyDescent="0.35">
      <c r="A33" s="2"/>
      <c r="B33" s="2"/>
      <c r="C33" s="2"/>
      <c r="D33" s="2"/>
      <c r="E33" s="2"/>
      <c r="F33" s="7"/>
      <c r="G33" s="8"/>
      <c r="H33" s="2"/>
      <c r="I33" s="2"/>
      <c r="N33"/>
    </row>
    <row r="34" spans="1:14" ht="15" thickBot="1" x14ac:dyDescent="0.4">
      <c r="A34" s="2"/>
      <c r="B34" s="6" t="s">
        <v>18</v>
      </c>
      <c r="C34" s="6"/>
      <c r="D34" s="2"/>
      <c r="E34" s="2"/>
      <c r="F34" s="7"/>
      <c r="G34" s="8"/>
      <c r="H34" s="2"/>
      <c r="I34" s="2"/>
      <c r="N34"/>
    </row>
    <row r="35" spans="1:14" x14ac:dyDescent="0.35">
      <c r="A35" s="2"/>
      <c r="B35" s="2"/>
      <c r="C35" s="2"/>
      <c r="D35" s="17"/>
      <c r="E35" s="3" t="s">
        <v>0</v>
      </c>
      <c r="F35" s="3" t="s">
        <v>1</v>
      </c>
      <c r="G35" s="4">
        <f>G11</f>
        <v>82413.25</v>
      </c>
      <c r="H35" s="2"/>
      <c r="I35" s="8"/>
      <c r="N35"/>
    </row>
    <row r="36" spans="1:14" ht="15" thickBot="1" x14ac:dyDescent="0.4">
      <c r="A36" s="2"/>
      <c r="B36" s="2"/>
      <c r="C36" s="2"/>
      <c r="D36" s="18"/>
      <c r="E36" s="19" t="s">
        <v>7</v>
      </c>
      <c r="F36" s="19" t="s">
        <v>1</v>
      </c>
      <c r="G36" s="20">
        <f>G32</f>
        <v>98247.819999999992</v>
      </c>
      <c r="H36" s="2"/>
      <c r="I36" s="8"/>
    </row>
    <row r="37" spans="1:14" s="22" customFormat="1" ht="15" thickBot="1" x14ac:dyDescent="0.4">
      <c r="A37" s="15"/>
      <c r="B37" s="2"/>
      <c r="C37" s="2"/>
      <c r="D37" s="21"/>
      <c r="E37" s="13" t="s">
        <v>19</v>
      </c>
      <c r="F37" s="13" t="s">
        <v>1</v>
      </c>
      <c r="G37" s="14">
        <f>G35-G36</f>
        <v>-15834.569999999992</v>
      </c>
      <c r="H37" s="15"/>
      <c r="I37" s="8"/>
      <c r="K37" s="1"/>
      <c r="N37" s="16"/>
    </row>
    <row r="38" spans="1:14" x14ac:dyDescent="0.35">
      <c r="A38" s="2"/>
      <c r="B38" s="2"/>
      <c r="C38" s="2"/>
      <c r="D38" s="2"/>
      <c r="E38" s="2"/>
      <c r="F38" s="7"/>
      <c r="G38" s="8"/>
      <c r="H38" s="2"/>
      <c r="I38" s="2"/>
    </row>
    <row r="39" spans="1:14" ht="15" thickBot="1" x14ac:dyDescent="0.4">
      <c r="A39" s="2"/>
      <c r="B39" s="6" t="s">
        <v>20</v>
      </c>
      <c r="C39" s="6"/>
      <c r="D39" s="2"/>
      <c r="E39" s="2"/>
      <c r="F39" s="7"/>
      <c r="G39" s="8"/>
      <c r="H39" s="2"/>
      <c r="I39" s="2"/>
    </row>
    <row r="40" spans="1:14" x14ac:dyDescent="0.35">
      <c r="A40" s="2"/>
      <c r="B40" s="2"/>
      <c r="C40" s="2"/>
      <c r="D40" s="2"/>
      <c r="E40" s="2"/>
      <c r="F40" s="7"/>
      <c r="G40" s="8"/>
      <c r="H40" s="2"/>
      <c r="I40" s="2"/>
    </row>
    <row r="41" spans="1:14" x14ac:dyDescent="0.35">
      <c r="A41" s="2"/>
      <c r="B41" s="17"/>
      <c r="C41" s="17"/>
      <c r="D41" s="17"/>
      <c r="E41" s="3" t="s">
        <v>35</v>
      </c>
      <c r="F41" s="3" t="s">
        <v>1</v>
      </c>
      <c r="G41" s="4">
        <v>49556.46</v>
      </c>
      <c r="H41" s="2"/>
      <c r="I41" s="2"/>
    </row>
    <row r="42" spans="1:14" s="22" customFormat="1" ht="15" thickBot="1" x14ac:dyDescent="0.4">
      <c r="A42" s="15"/>
      <c r="B42" s="18"/>
      <c r="C42" s="18"/>
      <c r="D42" s="18"/>
      <c r="E42" s="19" t="s">
        <v>36</v>
      </c>
      <c r="F42" s="19" t="s">
        <v>1</v>
      </c>
      <c r="G42" s="23">
        <f>G37</f>
        <v>-15834.569999999992</v>
      </c>
      <c r="H42" s="15"/>
      <c r="I42" s="15"/>
      <c r="J42"/>
      <c r="K42" s="16"/>
      <c r="N42" s="16"/>
    </row>
    <row r="43" spans="1:14" ht="15" thickBot="1" x14ac:dyDescent="0.4">
      <c r="A43" s="2"/>
      <c r="B43" s="21"/>
      <c r="C43" s="21"/>
      <c r="D43" s="21"/>
      <c r="E43" s="24" t="s">
        <v>37</v>
      </c>
      <c r="F43" s="24" t="s">
        <v>1</v>
      </c>
      <c r="G43" s="25">
        <f>SUM(G41:G42)</f>
        <v>33721.890000000007</v>
      </c>
      <c r="H43" s="4"/>
      <c r="I43" s="2"/>
      <c r="K43"/>
      <c r="N43"/>
    </row>
    <row r="44" spans="1:14" x14ac:dyDescent="0.35">
      <c r="K44"/>
      <c r="N44"/>
    </row>
    <row r="45" spans="1:14" ht="15.5" x14ac:dyDescent="0.45">
      <c r="G45" s="28"/>
      <c r="H45" s="29" t="s">
        <v>21</v>
      </c>
      <c r="K45"/>
      <c r="N45"/>
    </row>
    <row r="46" spans="1:14" x14ac:dyDescent="0.35">
      <c r="G46" s="30"/>
      <c r="H46" s="31" t="s">
        <v>22</v>
      </c>
      <c r="K46"/>
      <c r="N46"/>
    </row>
    <row r="47" spans="1:14" x14ac:dyDescent="0.35">
      <c r="G47" s="32" t="s">
        <v>23</v>
      </c>
      <c r="H47" s="33">
        <v>45291</v>
      </c>
      <c r="K47"/>
      <c r="N47"/>
    </row>
    <row r="48" spans="1:14" x14ac:dyDescent="0.35">
      <c r="K48"/>
      <c r="N48"/>
    </row>
    <row r="49" spans="11:14" x14ac:dyDescent="0.35">
      <c r="K49"/>
      <c r="N49"/>
    </row>
    <row r="50" spans="11:14" x14ac:dyDescent="0.35">
      <c r="K50"/>
      <c r="N50"/>
    </row>
    <row r="51" spans="11:14" x14ac:dyDescent="0.35">
      <c r="K51"/>
      <c r="N51"/>
    </row>
    <row r="55" spans="11:14" x14ac:dyDescent="0.35">
      <c r="K55"/>
      <c r="N55"/>
    </row>
    <row r="56" spans="11:14" x14ac:dyDescent="0.35">
      <c r="K56"/>
      <c r="N56"/>
    </row>
    <row r="57" spans="11:14" x14ac:dyDescent="0.35">
      <c r="K57"/>
      <c r="N57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Eltel Sonnico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Gunnar Heggem</cp:lastModifiedBy>
  <dcterms:created xsi:type="dcterms:W3CDTF">2023-01-14T17:53:41Z</dcterms:created>
  <dcterms:modified xsi:type="dcterms:W3CDTF">2024-01-13T13:48:17Z</dcterms:modified>
</cp:coreProperties>
</file>